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780"/>
  </bookViews>
  <sheets>
    <sheet name="근로지별배정인원 (2)" sheetId="10" r:id="rId1"/>
  </sheets>
  <calcPr calcId="125725"/>
</workbook>
</file>

<file path=xl/calcChain.xml><?xml version="1.0" encoding="utf-8"?>
<calcChain xmlns="http://schemas.openxmlformats.org/spreadsheetml/2006/main">
  <c r="E33" i="10"/>
  <c r="E67" l="1"/>
  <c r="D67"/>
  <c r="E56"/>
  <c r="D56"/>
  <c r="D33"/>
  <c r="D68" l="1"/>
  <c r="E68"/>
</calcChain>
</file>

<file path=xl/sharedStrings.xml><?xml version="1.0" encoding="utf-8"?>
<sst xmlns="http://schemas.openxmlformats.org/spreadsheetml/2006/main" count="306" uniqueCount="106">
  <si>
    <t>간호과</t>
  </si>
  <si>
    <t>글로벌실용음악과</t>
  </si>
  <si>
    <t>기계자동차설비학부</t>
  </si>
  <si>
    <t>기계전자자동화과</t>
  </si>
  <si>
    <t>디자인·영상콘텐츠학부</t>
  </si>
  <si>
    <t>리모델링건축과</t>
  </si>
  <si>
    <t>병원행정과</t>
  </si>
  <si>
    <t>뷰티디자인학부</t>
  </si>
  <si>
    <t>사회복지과</t>
  </si>
  <si>
    <t>세무정보과</t>
  </si>
  <si>
    <t>소방안전관리과</t>
  </si>
  <si>
    <t>스포츠·경호보안학부</t>
  </si>
  <si>
    <t>식품영양조리학부</t>
  </si>
  <si>
    <t>아동보육과</t>
  </si>
  <si>
    <t>애완동물학부</t>
  </si>
  <si>
    <t>언어재활과</t>
  </si>
  <si>
    <t>유아교육과</t>
  </si>
  <si>
    <t>전자정보과</t>
  </si>
  <si>
    <t>제과제빵학부</t>
  </si>
  <si>
    <t>조리부사관과</t>
  </si>
  <si>
    <t>철도교통학부</t>
  </si>
  <si>
    <t>철도토목과</t>
  </si>
  <si>
    <t>컴퓨터정보과</t>
  </si>
  <si>
    <t>호텔관광과</t>
  </si>
  <si>
    <t>글로벌명품조리과</t>
    <phoneticPr fontId="2" type="noConversion"/>
  </si>
  <si>
    <t>글로벌제과제빵과</t>
    <phoneticPr fontId="2" type="noConversion"/>
  </si>
  <si>
    <t>글로벌호텔외식과</t>
    <phoneticPr fontId="2" type="noConversion"/>
  </si>
  <si>
    <t>외식조리과</t>
    <phoneticPr fontId="2" type="noConversion"/>
  </si>
  <si>
    <r>
      <t>샵마스터</t>
    </r>
    <r>
      <rPr>
        <b/>
        <sz val="13"/>
        <color indexed="8"/>
        <rFont val="맑은 고딕"/>
        <family val="2"/>
        <scheme val="minor"/>
      </rPr>
      <t>・</t>
    </r>
    <r>
      <rPr>
        <b/>
        <sz val="13"/>
        <color indexed="8"/>
        <rFont val="맑은 고딕"/>
        <family val="3"/>
        <charset val="129"/>
        <scheme val="minor"/>
      </rPr>
      <t>유통경영과</t>
    </r>
  </si>
  <si>
    <t>NCS교육지원센터</t>
  </si>
  <si>
    <t>기숙사</t>
  </si>
  <si>
    <t>도서관(동)</t>
  </si>
  <si>
    <t>도서관(서)</t>
  </si>
  <si>
    <t>명장커리어개발원</t>
  </si>
  <si>
    <t>발전기획단</t>
  </si>
  <si>
    <t>사회봉사단</t>
  </si>
  <si>
    <t xml:space="preserve">우송스포츠센터 </t>
  </si>
  <si>
    <t>어학교육센터</t>
  </si>
  <si>
    <t>장애학생도우미</t>
  </si>
  <si>
    <t>장애학생지원센터</t>
  </si>
  <si>
    <t xml:space="preserve">취업처 </t>
  </si>
  <si>
    <t>총무과</t>
  </si>
  <si>
    <t>학보사</t>
  </si>
  <si>
    <t>학생복지처</t>
  </si>
  <si>
    <t>소계</t>
    <phoneticPr fontId="1" type="noConversion"/>
  </si>
  <si>
    <t>행
정
부
서
및
부
속
기
관</t>
    <phoneticPr fontId="1" type="noConversion"/>
  </si>
  <si>
    <t>교무처(동)</t>
    <phoneticPr fontId="1" type="noConversion"/>
  </si>
  <si>
    <t>교무처(서)</t>
    <phoneticPr fontId="1" type="noConversion"/>
  </si>
  <si>
    <t>평생교육원</t>
    <phoneticPr fontId="1" type="noConversion"/>
  </si>
  <si>
    <t>소계</t>
    <phoneticPr fontId="1" type="noConversion"/>
  </si>
  <si>
    <t>합계</t>
    <phoneticPr fontId="2" type="noConversion"/>
  </si>
  <si>
    <t>교외</t>
    <phoneticPr fontId="1" type="noConversion"/>
  </si>
  <si>
    <t>솔파인베이커리</t>
    <phoneticPr fontId="1" type="noConversion"/>
  </si>
  <si>
    <t>솔카페</t>
    <phoneticPr fontId="1" type="noConversion"/>
  </si>
  <si>
    <t>솔파인레스토랑</t>
    <phoneticPr fontId="1" type="noConversion"/>
  </si>
  <si>
    <t>솔도르리</t>
    <phoneticPr fontId="1" type="noConversion"/>
  </si>
  <si>
    <t>입학처</t>
    <phoneticPr fontId="1" type="noConversion"/>
  </si>
  <si>
    <t>학생코칭센터(동,서)</t>
    <phoneticPr fontId="1" type="noConversion"/>
  </si>
  <si>
    <t>우송예술회관</t>
    <phoneticPr fontId="1" type="noConversion"/>
  </si>
  <si>
    <t>밀알(사회복지법인)</t>
    <phoneticPr fontId="1" type="noConversion"/>
  </si>
  <si>
    <t>관리팀</t>
    <phoneticPr fontId="1" type="noConversion"/>
  </si>
  <si>
    <t>치과</t>
    <phoneticPr fontId="1" type="noConversion"/>
  </si>
  <si>
    <t>미스터베이커리㈜</t>
    <phoneticPr fontId="1" type="noConversion"/>
  </si>
  <si>
    <t>산학협력단</t>
    <phoneticPr fontId="1" type="noConversion"/>
  </si>
  <si>
    <t>비즈니스교육센터</t>
    <phoneticPr fontId="1" type="noConversion"/>
  </si>
  <si>
    <t>실험실습실 기자재 관리, 행정지원</t>
    <phoneticPr fontId="1" type="noConversion"/>
  </si>
  <si>
    <t>행정지원</t>
    <phoneticPr fontId="1" type="noConversion"/>
  </si>
  <si>
    <t>행정지원 및 기숙사 입주학생 관리</t>
    <phoneticPr fontId="1" type="noConversion"/>
  </si>
  <si>
    <t>행정지원 및 도서대출 관리</t>
    <phoneticPr fontId="1" type="noConversion"/>
  </si>
  <si>
    <t>장애학새 학습, 이동, 수업 도우미</t>
    <phoneticPr fontId="1" type="noConversion"/>
  </si>
  <si>
    <t>교내외 봉사활동 지원</t>
    <phoneticPr fontId="1" type="noConversion"/>
  </si>
  <si>
    <t>제과, 제빵, 음료 제조 및 판매지원</t>
    <phoneticPr fontId="1" type="noConversion"/>
  </si>
  <si>
    <t>음식 조리 및 판매지원</t>
    <phoneticPr fontId="1" type="noConversion"/>
  </si>
  <si>
    <t>제과, 제빵, 음료, 음식 제조 및 판매지원</t>
    <phoneticPr fontId="1" type="noConversion"/>
  </si>
  <si>
    <t>행정 및 공연 진행 지원</t>
    <phoneticPr fontId="1" type="noConversion"/>
  </si>
  <si>
    <t>제과, 제빵, 제조 지원</t>
    <phoneticPr fontId="1" type="noConversion"/>
  </si>
  <si>
    <t>의료 행정 지원, 치료 보조</t>
    <phoneticPr fontId="1" type="noConversion"/>
  </si>
  <si>
    <t>구분</t>
    <phoneticPr fontId="1" type="noConversion"/>
  </si>
  <si>
    <t>학
과
실
험
실
습
실</t>
    <phoneticPr fontId="1" type="noConversion"/>
  </si>
  <si>
    <t>행정 및 스포츠센터 운영 지원</t>
    <phoneticPr fontId="1" type="noConversion"/>
  </si>
  <si>
    <t>교무처(2016.03.29)</t>
  </si>
  <si>
    <t>2016학년도 1학기 근로지별 근로장학생 배정인원 현황표</t>
    <phoneticPr fontId="1" type="noConversion"/>
  </si>
  <si>
    <t>솔카오토테크</t>
    <phoneticPr fontId="1" type="noConversion"/>
  </si>
  <si>
    <t>자동차 정비 지원</t>
    <phoneticPr fontId="1" type="noConversion"/>
  </si>
  <si>
    <t>선발인원</t>
    <phoneticPr fontId="1" type="noConversion"/>
  </si>
  <si>
    <t>NO</t>
    <phoneticPr fontId="1" type="noConversion"/>
  </si>
  <si>
    <t>근로지명</t>
    <phoneticPr fontId="1" type="noConversion"/>
  </si>
  <si>
    <t>근로장학생 역할</t>
    <phoneticPr fontId="1" type="noConversion"/>
  </si>
  <si>
    <t>비고</t>
    <phoneticPr fontId="1" type="noConversion"/>
  </si>
  <si>
    <t>소속학과 우선선발</t>
    <phoneticPr fontId="1" type="noConversion"/>
  </si>
  <si>
    <t>스포츠과 우선선발</t>
    <phoneticPr fontId="1" type="noConversion"/>
  </si>
  <si>
    <t>영어회화 가능자</t>
    <phoneticPr fontId="1" type="noConversion"/>
  </si>
  <si>
    <t>김주형 교수</t>
    <phoneticPr fontId="1" type="noConversion"/>
  </si>
  <si>
    <t>전공학과 우선선발</t>
    <phoneticPr fontId="1" type="noConversion"/>
  </si>
  <si>
    <t>추천</t>
    <phoneticPr fontId="1" type="noConversion"/>
  </si>
  <si>
    <t>선발</t>
    <phoneticPr fontId="1" type="noConversion"/>
  </si>
  <si>
    <t>학부(과)장</t>
    <phoneticPr fontId="1" type="noConversion"/>
  </si>
  <si>
    <t>지도교수</t>
    <phoneticPr fontId="1" type="noConversion"/>
  </si>
  <si>
    <t>교무처장</t>
    <phoneticPr fontId="1" type="noConversion"/>
  </si>
  <si>
    <t>기숙사 입주자 중 선발</t>
    <phoneticPr fontId="1" type="noConversion"/>
  </si>
  <si>
    <t>유학생(8명)</t>
    <phoneticPr fontId="1" type="noConversion"/>
  </si>
  <si>
    <t>총 : 263명</t>
    <phoneticPr fontId="1" type="noConversion"/>
  </si>
  <si>
    <t>학교신문취재 및 편집</t>
    <phoneticPr fontId="1" type="noConversion"/>
  </si>
  <si>
    <t>학생복지처장</t>
    <phoneticPr fontId="1" type="noConversion"/>
  </si>
  <si>
    <t>관장</t>
    <phoneticPr fontId="1" type="noConversion"/>
  </si>
  <si>
    <t>센터장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</si>
</sst>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3"/>
      <color indexed="8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indexed="8"/>
      <name val="맑은 고딕"/>
      <family val="2"/>
      <scheme val="minor"/>
    </font>
    <font>
      <b/>
      <sz val="2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3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right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0"/>
  <sheetViews>
    <sheetView tabSelected="1" topLeftCell="A28" zoomScaleNormal="100" workbookViewId="0">
      <selection activeCell="D45" sqref="D45"/>
    </sheetView>
  </sheetViews>
  <sheetFormatPr defaultColWidth="9.625" defaultRowHeight="20.25" customHeight="1"/>
  <cols>
    <col min="1" max="1" width="10.625" style="1" customWidth="1"/>
    <col min="2" max="2" width="8.25" style="1" customWidth="1"/>
    <col min="3" max="3" width="31.5" style="1" customWidth="1"/>
    <col min="4" max="4" width="42.875" style="5" bestFit="1" customWidth="1"/>
    <col min="5" max="5" width="10.25" style="5" bestFit="1" customWidth="1"/>
    <col min="6" max="6" width="13.875" style="7" customWidth="1"/>
    <col min="7" max="7" width="15.25" style="5" customWidth="1"/>
    <col min="8" max="8" width="24.5" style="5" bestFit="1" customWidth="1"/>
    <col min="9" max="16384" width="9.625" style="1"/>
  </cols>
  <sheetData>
    <row r="1" spans="1:8" ht="27" customHeight="1">
      <c r="A1" s="30" t="s">
        <v>81</v>
      </c>
      <c r="B1" s="30"/>
      <c r="C1" s="30"/>
      <c r="D1" s="30"/>
      <c r="E1" s="30"/>
      <c r="F1" s="30"/>
      <c r="G1" s="30"/>
      <c r="H1" s="30"/>
    </row>
    <row r="2" spans="1:8" ht="20.25" customHeight="1">
      <c r="G2" s="31" t="s">
        <v>80</v>
      </c>
      <c r="H2" s="31"/>
    </row>
    <row r="3" spans="1:8" s="2" customFormat="1" ht="20.25" customHeight="1">
      <c r="A3" s="20" t="s">
        <v>77</v>
      </c>
      <c r="B3" s="21" t="s">
        <v>85</v>
      </c>
      <c r="C3" s="21" t="s">
        <v>86</v>
      </c>
      <c r="D3" s="21" t="s">
        <v>87</v>
      </c>
      <c r="E3" s="22" t="s">
        <v>84</v>
      </c>
      <c r="F3" s="22" t="s">
        <v>94</v>
      </c>
      <c r="G3" s="22" t="s">
        <v>95</v>
      </c>
      <c r="H3" s="23" t="s">
        <v>88</v>
      </c>
    </row>
    <row r="4" spans="1:8" s="3" customFormat="1" ht="20.25" customHeight="1">
      <c r="A4" s="37" t="s">
        <v>78</v>
      </c>
      <c r="B4" s="9">
        <v>1</v>
      </c>
      <c r="C4" s="10" t="s">
        <v>0</v>
      </c>
      <c r="D4" s="11" t="s">
        <v>65</v>
      </c>
      <c r="E4" s="14">
        <v>7</v>
      </c>
      <c r="F4" s="9" t="s">
        <v>97</v>
      </c>
      <c r="G4" s="9" t="s">
        <v>96</v>
      </c>
      <c r="H4" s="24" t="s">
        <v>89</v>
      </c>
    </row>
    <row r="5" spans="1:8" s="3" customFormat="1" ht="20.25" customHeight="1">
      <c r="A5" s="38"/>
      <c r="B5" s="9">
        <v>2</v>
      </c>
      <c r="C5" s="10" t="s">
        <v>24</v>
      </c>
      <c r="D5" s="11" t="s">
        <v>65</v>
      </c>
      <c r="E5" s="14">
        <v>2</v>
      </c>
      <c r="F5" s="9" t="s">
        <v>97</v>
      </c>
      <c r="G5" s="9" t="s">
        <v>96</v>
      </c>
      <c r="H5" s="24" t="s">
        <v>89</v>
      </c>
    </row>
    <row r="6" spans="1:8" s="3" customFormat="1" ht="20.25" customHeight="1">
      <c r="A6" s="38"/>
      <c r="B6" s="9">
        <v>3</v>
      </c>
      <c r="C6" s="10" t="s">
        <v>1</v>
      </c>
      <c r="D6" s="11" t="s">
        <v>65</v>
      </c>
      <c r="E6" s="14">
        <v>3</v>
      </c>
      <c r="F6" s="9" t="s">
        <v>97</v>
      </c>
      <c r="G6" s="9" t="s">
        <v>96</v>
      </c>
      <c r="H6" s="24" t="s">
        <v>89</v>
      </c>
    </row>
    <row r="7" spans="1:8" s="3" customFormat="1" ht="20.25" customHeight="1">
      <c r="A7" s="38"/>
      <c r="B7" s="9">
        <v>4</v>
      </c>
      <c r="C7" s="10" t="s">
        <v>25</v>
      </c>
      <c r="D7" s="11" t="s">
        <v>65</v>
      </c>
      <c r="E7" s="14">
        <v>2</v>
      </c>
      <c r="F7" s="9" t="s">
        <v>97</v>
      </c>
      <c r="G7" s="9" t="s">
        <v>96</v>
      </c>
      <c r="H7" s="24" t="s">
        <v>89</v>
      </c>
    </row>
    <row r="8" spans="1:8" s="3" customFormat="1" ht="20.25" customHeight="1">
      <c r="A8" s="38"/>
      <c r="B8" s="9">
        <v>5</v>
      </c>
      <c r="C8" s="10" t="s">
        <v>26</v>
      </c>
      <c r="D8" s="11" t="s">
        <v>65</v>
      </c>
      <c r="E8" s="14">
        <v>3</v>
      </c>
      <c r="F8" s="9" t="s">
        <v>97</v>
      </c>
      <c r="G8" s="9" t="s">
        <v>96</v>
      </c>
      <c r="H8" s="24" t="s">
        <v>89</v>
      </c>
    </row>
    <row r="9" spans="1:8" s="3" customFormat="1" ht="20.25" customHeight="1">
      <c r="A9" s="38"/>
      <c r="B9" s="9">
        <v>6</v>
      </c>
      <c r="C9" s="10" t="s">
        <v>2</v>
      </c>
      <c r="D9" s="11" t="s">
        <v>65</v>
      </c>
      <c r="E9" s="14">
        <v>8</v>
      </c>
      <c r="F9" s="9" t="s">
        <v>97</v>
      </c>
      <c r="G9" s="9" t="s">
        <v>96</v>
      </c>
      <c r="H9" s="24" t="s">
        <v>89</v>
      </c>
    </row>
    <row r="10" spans="1:8" s="3" customFormat="1" ht="20.25" customHeight="1">
      <c r="A10" s="38"/>
      <c r="B10" s="9">
        <v>7</v>
      </c>
      <c r="C10" s="10" t="s">
        <v>3</v>
      </c>
      <c r="D10" s="11" t="s">
        <v>65</v>
      </c>
      <c r="E10" s="14">
        <v>3</v>
      </c>
      <c r="F10" s="9" t="s">
        <v>97</v>
      </c>
      <c r="G10" s="9" t="s">
        <v>96</v>
      </c>
      <c r="H10" s="24" t="s">
        <v>89</v>
      </c>
    </row>
    <row r="11" spans="1:8" s="3" customFormat="1" ht="20.25" customHeight="1">
      <c r="A11" s="38"/>
      <c r="B11" s="9">
        <v>8</v>
      </c>
      <c r="C11" s="10" t="s">
        <v>4</v>
      </c>
      <c r="D11" s="11" t="s">
        <v>65</v>
      </c>
      <c r="E11" s="14">
        <v>6</v>
      </c>
      <c r="F11" s="9" t="s">
        <v>97</v>
      </c>
      <c r="G11" s="9" t="s">
        <v>96</v>
      </c>
      <c r="H11" s="24" t="s">
        <v>89</v>
      </c>
    </row>
    <row r="12" spans="1:8" s="3" customFormat="1" ht="20.25" customHeight="1">
      <c r="A12" s="38"/>
      <c r="B12" s="9">
        <v>9</v>
      </c>
      <c r="C12" s="10" t="s">
        <v>5</v>
      </c>
      <c r="D12" s="11" t="s">
        <v>65</v>
      </c>
      <c r="E12" s="14">
        <v>2</v>
      </c>
      <c r="F12" s="9" t="s">
        <v>97</v>
      </c>
      <c r="G12" s="9" t="s">
        <v>96</v>
      </c>
      <c r="H12" s="24" t="s">
        <v>89</v>
      </c>
    </row>
    <row r="13" spans="1:8" s="3" customFormat="1" ht="20.25" customHeight="1">
      <c r="A13" s="38"/>
      <c r="B13" s="9">
        <v>10</v>
      </c>
      <c r="C13" s="10" t="s">
        <v>6</v>
      </c>
      <c r="D13" s="11" t="s">
        <v>65</v>
      </c>
      <c r="E13" s="14">
        <v>5</v>
      </c>
      <c r="F13" s="9" t="s">
        <v>97</v>
      </c>
      <c r="G13" s="9" t="s">
        <v>96</v>
      </c>
      <c r="H13" s="24" t="s">
        <v>89</v>
      </c>
    </row>
    <row r="14" spans="1:8" s="3" customFormat="1" ht="20.25" customHeight="1">
      <c r="A14" s="38"/>
      <c r="B14" s="9">
        <v>11</v>
      </c>
      <c r="C14" s="10" t="s">
        <v>7</v>
      </c>
      <c r="D14" s="11" t="s">
        <v>65</v>
      </c>
      <c r="E14" s="14">
        <v>9</v>
      </c>
      <c r="F14" s="9" t="s">
        <v>97</v>
      </c>
      <c r="G14" s="9" t="s">
        <v>96</v>
      </c>
      <c r="H14" s="24" t="s">
        <v>89</v>
      </c>
    </row>
    <row r="15" spans="1:8" s="3" customFormat="1" ht="20.25" customHeight="1">
      <c r="A15" s="38"/>
      <c r="B15" s="9">
        <v>12</v>
      </c>
      <c r="C15" s="10" t="s">
        <v>8</v>
      </c>
      <c r="D15" s="11" t="s">
        <v>65</v>
      </c>
      <c r="E15" s="14">
        <v>6</v>
      </c>
      <c r="F15" s="9" t="s">
        <v>97</v>
      </c>
      <c r="G15" s="9" t="s">
        <v>96</v>
      </c>
      <c r="H15" s="24" t="s">
        <v>89</v>
      </c>
    </row>
    <row r="16" spans="1:8" s="3" customFormat="1" ht="20.25" customHeight="1">
      <c r="A16" s="38"/>
      <c r="B16" s="9">
        <v>13</v>
      </c>
      <c r="C16" s="10" t="s">
        <v>28</v>
      </c>
      <c r="D16" s="11" t="s">
        <v>65</v>
      </c>
      <c r="E16" s="14">
        <v>4</v>
      </c>
      <c r="F16" s="9" t="s">
        <v>97</v>
      </c>
      <c r="G16" s="9" t="s">
        <v>96</v>
      </c>
      <c r="H16" s="24" t="s">
        <v>89</v>
      </c>
    </row>
    <row r="17" spans="1:8" s="3" customFormat="1" ht="20.25" customHeight="1">
      <c r="A17" s="38"/>
      <c r="B17" s="9">
        <v>14</v>
      </c>
      <c r="C17" s="10" t="s">
        <v>9</v>
      </c>
      <c r="D17" s="11" t="s">
        <v>65</v>
      </c>
      <c r="E17" s="14">
        <v>3</v>
      </c>
      <c r="F17" s="9" t="s">
        <v>97</v>
      </c>
      <c r="G17" s="9" t="s">
        <v>96</v>
      </c>
      <c r="H17" s="24" t="s">
        <v>89</v>
      </c>
    </row>
    <row r="18" spans="1:8" s="3" customFormat="1" ht="20.25" customHeight="1">
      <c r="A18" s="38"/>
      <c r="B18" s="9">
        <v>15</v>
      </c>
      <c r="C18" s="10" t="s">
        <v>10</v>
      </c>
      <c r="D18" s="11" t="s">
        <v>65</v>
      </c>
      <c r="E18" s="14">
        <v>4</v>
      </c>
      <c r="F18" s="9" t="s">
        <v>97</v>
      </c>
      <c r="G18" s="9" t="s">
        <v>96</v>
      </c>
      <c r="H18" s="24" t="s">
        <v>89</v>
      </c>
    </row>
    <row r="19" spans="1:8" s="3" customFormat="1" ht="20.25" customHeight="1">
      <c r="A19" s="38"/>
      <c r="B19" s="9">
        <v>16</v>
      </c>
      <c r="C19" s="10" t="s">
        <v>11</v>
      </c>
      <c r="D19" s="11" t="s">
        <v>65</v>
      </c>
      <c r="E19" s="14">
        <v>4</v>
      </c>
      <c r="F19" s="9" t="s">
        <v>97</v>
      </c>
      <c r="G19" s="9" t="s">
        <v>96</v>
      </c>
      <c r="H19" s="24" t="s">
        <v>89</v>
      </c>
    </row>
    <row r="20" spans="1:8" s="3" customFormat="1" ht="20.25" customHeight="1">
      <c r="A20" s="38"/>
      <c r="B20" s="9">
        <v>17</v>
      </c>
      <c r="C20" s="10" t="s">
        <v>12</v>
      </c>
      <c r="D20" s="11" t="s">
        <v>65</v>
      </c>
      <c r="E20" s="14">
        <v>4</v>
      </c>
      <c r="F20" s="9" t="s">
        <v>97</v>
      </c>
      <c r="G20" s="9" t="s">
        <v>96</v>
      </c>
      <c r="H20" s="24" t="s">
        <v>89</v>
      </c>
    </row>
    <row r="21" spans="1:8" s="3" customFormat="1" ht="20.25" customHeight="1">
      <c r="A21" s="38"/>
      <c r="B21" s="9">
        <v>18</v>
      </c>
      <c r="C21" s="10" t="s">
        <v>13</v>
      </c>
      <c r="D21" s="11" t="s">
        <v>65</v>
      </c>
      <c r="E21" s="14">
        <v>3</v>
      </c>
      <c r="F21" s="9" t="s">
        <v>97</v>
      </c>
      <c r="G21" s="9" t="s">
        <v>96</v>
      </c>
      <c r="H21" s="24" t="s">
        <v>89</v>
      </c>
    </row>
    <row r="22" spans="1:8" s="3" customFormat="1" ht="20.25" customHeight="1">
      <c r="A22" s="38"/>
      <c r="B22" s="9">
        <v>19</v>
      </c>
      <c r="C22" s="10" t="s">
        <v>14</v>
      </c>
      <c r="D22" s="11" t="s">
        <v>65</v>
      </c>
      <c r="E22" s="14">
        <v>4</v>
      </c>
      <c r="F22" s="9" t="s">
        <v>97</v>
      </c>
      <c r="G22" s="9" t="s">
        <v>96</v>
      </c>
      <c r="H22" s="24" t="s">
        <v>89</v>
      </c>
    </row>
    <row r="23" spans="1:8" s="3" customFormat="1" ht="20.25" customHeight="1">
      <c r="A23" s="38"/>
      <c r="B23" s="9">
        <v>20</v>
      </c>
      <c r="C23" s="10" t="s">
        <v>15</v>
      </c>
      <c r="D23" s="11" t="s">
        <v>65</v>
      </c>
      <c r="E23" s="14">
        <v>3</v>
      </c>
      <c r="F23" s="9" t="s">
        <v>97</v>
      </c>
      <c r="G23" s="9" t="s">
        <v>96</v>
      </c>
      <c r="H23" s="24" t="s">
        <v>89</v>
      </c>
    </row>
    <row r="24" spans="1:8" s="3" customFormat="1" ht="20.25" customHeight="1">
      <c r="A24" s="38"/>
      <c r="B24" s="9">
        <v>21</v>
      </c>
      <c r="C24" s="10" t="s">
        <v>27</v>
      </c>
      <c r="D24" s="11" t="s">
        <v>65</v>
      </c>
      <c r="E24" s="14">
        <v>4</v>
      </c>
      <c r="F24" s="9" t="s">
        <v>97</v>
      </c>
      <c r="G24" s="9" t="s">
        <v>96</v>
      </c>
      <c r="H24" s="24" t="s">
        <v>89</v>
      </c>
    </row>
    <row r="25" spans="1:8" s="3" customFormat="1" ht="20.25" customHeight="1">
      <c r="A25" s="38"/>
      <c r="B25" s="9">
        <v>22</v>
      </c>
      <c r="C25" s="10" t="s">
        <v>16</v>
      </c>
      <c r="D25" s="11" t="s">
        <v>65</v>
      </c>
      <c r="E25" s="14">
        <v>7</v>
      </c>
      <c r="F25" s="9" t="s">
        <v>97</v>
      </c>
      <c r="G25" s="9" t="s">
        <v>96</v>
      </c>
      <c r="H25" s="24" t="s">
        <v>89</v>
      </c>
    </row>
    <row r="26" spans="1:8" s="3" customFormat="1" ht="20.25" customHeight="1">
      <c r="A26" s="38"/>
      <c r="B26" s="9">
        <v>23</v>
      </c>
      <c r="C26" s="10" t="s">
        <v>17</v>
      </c>
      <c r="D26" s="11" t="s">
        <v>65</v>
      </c>
      <c r="E26" s="14">
        <v>5</v>
      </c>
      <c r="F26" s="9" t="s">
        <v>97</v>
      </c>
      <c r="G26" s="9" t="s">
        <v>96</v>
      </c>
      <c r="H26" s="24" t="s">
        <v>89</v>
      </c>
    </row>
    <row r="27" spans="1:8" s="3" customFormat="1" ht="20.25" customHeight="1">
      <c r="A27" s="38"/>
      <c r="B27" s="9">
        <v>24</v>
      </c>
      <c r="C27" s="10" t="s">
        <v>18</v>
      </c>
      <c r="D27" s="11" t="s">
        <v>65</v>
      </c>
      <c r="E27" s="14">
        <v>4</v>
      </c>
      <c r="F27" s="9" t="s">
        <v>97</v>
      </c>
      <c r="G27" s="9" t="s">
        <v>96</v>
      </c>
      <c r="H27" s="24" t="s">
        <v>89</v>
      </c>
    </row>
    <row r="28" spans="1:8" s="3" customFormat="1" ht="20.25" customHeight="1">
      <c r="A28" s="38"/>
      <c r="B28" s="9">
        <v>25</v>
      </c>
      <c r="C28" s="10" t="s">
        <v>19</v>
      </c>
      <c r="D28" s="11" t="s">
        <v>65</v>
      </c>
      <c r="E28" s="14">
        <v>2</v>
      </c>
      <c r="F28" s="9" t="s">
        <v>97</v>
      </c>
      <c r="G28" s="9" t="s">
        <v>96</v>
      </c>
      <c r="H28" s="24" t="s">
        <v>89</v>
      </c>
    </row>
    <row r="29" spans="1:8" s="3" customFormat="1" ht="20.25" customHeight="1">
      <c r="A29" s="38"/>
      <c r="B29" s="9">
        <v>26</v>
      </c>
      <c r="C29" s="10" t="s">
        <v>20</v>
      </c>
      <c r="D29" s="11" t="s">
        <v>65</v>
      </c>
      <c r="E29" s="14">
        <v>7</v>
      </c>
      <c r="F29" s="9" t="s">
        <v>97</v>
      </c>
      <c r="G29" s="9" t="s">
        <v>96</v>
      </c>
      <c r="H29" s="24" t="s">
        <v>89</v>
      </c>
    </row>
    <row r="30" spans="1:8" s="3" customFormat="1" ht="20.25" customHeight="1">
      <c r="A30" s="38"/>
      <c r="B30" s="9">
        <v>27</v>
      </c>
      <c r="C30" s="10" t="s">
        <v>21</v>
      </c>
      <c r="D30" s="11" t="s">
        <v>65</v>
      </c>
      <c r="E30" s="14">
        <v>3</v>
      </c>
      <c r="F30" s="9" t="s">
        <v>97</v>
      </c>
      <c r="G30" s="9" t="s">
        <v>96</v>
      </c>
      <c r="H30" s="24" t="s">
        <v>89</v>
      </c>
    </row>
    <row r="31" spans="1:8" s="3" customFormat="1" ht="20.25" customHeight="1">
      <c r="A31" s="38"/>
      <c r="B31" s="9">
        <v>28</v>
      </c>
      <c r="C31" s="10" t="s">
        <v>22</v>
      </c>
      <c r="D31" s="11" t="s">
        <v>65</v>
      </c>
      <c r="E31" s="14">
        <v>4</v>
      </c>
      <c r="F31" s="9" t="s">
        <v>97</v>
      </c>
      <c r="G31" s="9" t="s">
        <v>96</v>
      </c>
      <c r="H31" s="24" t="s">
        <v>89</v>
      </c>
    </row>
    <row r="32" spans="1:8" s="3" customFormat="1" ht="20.25" customHeight="1">
      <c r="A32" s="38"/>
      <c r="B32" s="9">
        <v>29</v>
      </c>
      <c r="C32" s="10" t="s">
        <v>23</v>
      </c>
      <c r="D32" s="11" t="s">
        <v>65</v>
      </c>
      <c r="E32" s="14">
        <v>6</v>
      </c>
      <c r="F32" s="9" t="s">
        <v>97</v>
      </c>
      <c r="G32" s="9" t="s">
        <v>96</v>
      </c>
      <c r="H32" s="24" t="s">
        <v>89</v>
      </c>
    </row>
    <row r="33" spans="1:8" s="3" customFormat="1" ht="20.25" customHeight="1">
      <c r="A33" s="38" t="s">
        <v>44</v>
      </c>
      <c r="B33" s="39"/>
      <c r="C33" s="39"/>
      <c r="D33" s="8">
        <f>B32</f>
        <v>29</v>
      </c>
      <c r="E33" s="8">
        <f>SUM(E4:E32)</f>
        <v>127</v>
      </c>
      <c r="F33" s="8"/>
      <c r="G33" s="8"/>
      <c r="H33" s="25"/>
    </row>
    <row r="34" spans="1:8" s="4" customFormat="1" ht="20.25" customHeight="1">
      <c r="A34" s="40" t="s">
        <v>45</v>
      </c>
      <c r="B34" s="12">
        <v>1</v>
      </c>
      <c r="C34" s="13" t="s">
        <v>29</v>
      </c>
      <c r="D34" s="14" t="s">
        <v>66</v>
      </c>
      <c r="E34" s="15">
        <v>1</v>
      </c>
      <c r="F34" s="9" t="s">
        <v>97</v>
      </c>
      <c r="G34" s="15" t="s">
        <v>98</v>
      </c>
      <c r="H34" s="24"/>
    </row>
    <row r="35" spans="1:8" s="4" customFormat="1" ht="20.25" customHeight="1">
      <c r="A35" s="40"/>
      <c r="B35" s="12">
        <v>2</v>
      </c>
      <c r="C35" s="13" t="s">
        <v>46</v>
      </c>
      <c r="D35" s="14" t="s">
        <v>66</v>
      </c>
      <c r="E35" s="15">
        <v>2</v>
      </c>
      <c r="F35" s="9" t="s">
        <v>97</v>
      </c>
      <c r="G35" s="15" t="s">
        <v>98</v>
      </c>
      <c r="H35" s="24"/>
    </row>
    <row r="36" spans="1:8" s="4" customFormat="1" ht="20.25" customHeight="1">
      <c r="A36" s="40"/>
      <c r="B36" s="12">
        <v>3</v>
      </c>
      <c r="C36" s="16" t="s">
        <v>47</v>
      </c>
      <c r="D36" s="14" t="s">
        <v>66</v>
      </c>
      <c r="E36" s="15">
        <v>2</v>
      </c>
      <c r="F36" s="9" t="s">
        <v>97</v>
      </c>
      <c r="G36" s="15" t="s">
        <v>98</v>
      </c>
      <c r="H36" s="24"/>
    </row>
    <row r="37" spans="1:8" s="4" customFormat="1" ht="20.25" customHeight="1">
      <c r="A37" s="40"/>
      <c r="B37" s="12">
        <v>4</v>
      </c>
      <c r="C37" s="16" t="s">
        <v>60</v>
      </c>
      <c r="D37" s="14" t="s">
        <v>66</v>
      </c>
      <c r="E37" s="15">
        <v>1</v>
      </c>
      <c r="F37" s="9" t="s">
        <v>97</v>
      </c>
      <c r="G37" s="15" t="s">
        <v>98</v>
      </c>
      <c r="H37" s="24"/>
    </row>
    <row r="38" spans="1:8" s="4" customFormat="1" ht="20.25" customHeight="1">
      <c r="A38" s="40"/>
      <c r="B38" s="12">
        <v>5</v>
      </c>
      <c r="C38" s="13" t="s">
        <v>30</v>
      </c>
      <c r="D38" s="14" t="s">
        <v>67</v>
      </c>
      <c r="E38" s="15">
        <v>15</v>
      </c>
      <c r="F38" s="9" t="s">
        <v>97</v>
      </c>
      <c r="G38" s="15" t="s">
        <v>103</v>
      </c>
      <c r="H38" s="24" t="s">
        <v>99</v>
      </c>
    </row>
    <row r="39" spans="1:8" s="4" customFormat="1" ht="20.25" customHeight="1">
      <c r="A39" s="40"/>
      <c r="B39" s="12">
        <v>6</v>
      </c>
      <c r="C39" s="13" t="s">
        <v>31</v>
      </c>
      <c r="D39" s="14" t="s">
        <v>68</v>
      </c>
      <c r="E39" s="15">
        <v>8</v>
      </c>
      <c r="F39" s="9" t="s">
        <v>97</v>
      </c>
      <c r="G39" s="15" t="s">
        <v>98</v>
      </c>
      <c r="H39" s="24"/>
    </row>
    <row r="40" spans="1:8" s="4" customFormat="1" ht="20.25" customHeight="1">
      <c r="A40" s="40"/>
      <c r="B40" s="12">
        <v>7</v>
      </c>
      <c r="C40" s="13" t="s">
        <v>32</v>
      </c>
      <c r="D40" s="14" t="s">
        <v>66</v>
      </c>
      <c r="E40" s="15">
        <v>5</v>
      </c>
      <c r="F40" s="9" t="s">
        <v>97</v>
      </c>
      <c r="G40" s="15" t="s">
        <v>98</v>
      </c>
      <c r="H40" s="24"/>
    </row>
    <row r="41" spans="1:8" s="4" customFormat="1" ht="20.25" customHeight="1">
      <c r="A41" s="40"/>
      <c r="B41" s="12">
        <v>8</v>
      </c>
      <c r="C41" s="13" t="s">
        <v>33</v>
      </c>
      <c r="D41" s="14" t="s">
        <v>66</v>
      </c>
      <c r="E41" s="15">
        <v>1</v>
      </c>
      <c r="F41" s="9" t="s">
        <v>97</v>
      </c>
      <c r="G41" s="15" t="s">
        <v>98</v>
      </c>
      <c r="H41" s="24"/>
    </row>
    <row r="42" spans="1:8" s="4" customFormat="1" ht="20.25" customHeight="1">
      <c r="A42" s="40"/>
      <c r="B42" s="12">
        <v>9</v>
      </c>
      <c r="C42" s="13" t="s">
        <v>34</v>
      </c>
      <c r="D42" s="14" t="s">
        <v>66</v>
      </c>
      <c r="E42" s="15">
        <v>1</v>
      </c>
      <c r="F42" s="9" t="s">
        <v>97</v>
      </c>
      <c r="G42" s="15" t="s">
        <v>98</v>
      </c>
      <c r="H42" s="24"/>
    </row>
    <row r="43" spans="1:8" s="4" customFormat="1" ht="20.25" customHeight="1">
      <c r="A43" s="40"/>
      <c r="B43" s="12">
        <v>10</v>
      </c>
      <c r="C43" s="13" t="s">
        <v>64</v>
      </c>
      <c r="D43" s="14" t="s">
        <v>66</v>
      </c>
      <c r="E43" s="15">
        <v>1</v>
      </c>
      <c r="F43" s="9" t="s">
        <v>97</v>
      </c>
      <c r="G43" s="15" t="s">
        <v>98</v>
      </c>
      <c r="H43" s="24"/>
    </row>
    <row r="44" spans="1:8" s="4" customFormat="1" ht="20.25" customHeight="1">
      <c r="A44" s="40"/>
      <c r="B44" s="12">
        <v>11</v>
      </c>
      <c r="C44" s="13" t="s">
        <v>35</v>
      </c>
      <c r="D44" s="14" t="s">
        <v>70</v>
      </c>
      <c r="E44" s="15">
        <v>29</v>
      </c>
      <c r="F44" s="9" t="s">
        <v>97</v>
      </c>
      <c r="G44" s="15" t="s">
        <v>98</v>
      </c>
      <c r="H44" s="24"/>
    </row>
    <row r="45" spans="1:8" s="4" customFormat="1" ht="20.25" customHeight="1">
      <c r="A45" s="40"/>
      <c r="B45" s="12">
        <v>12</v>
      </c>
      <c r="C45" s="13" t="s">
        <v>36</v>
      </c>
      <c r="D45" s="14" t="s">
        <v>79</v>
      </c>
      <c r="E45" s="15">
        <v>10</v>
      </c>
      <c r="F45" s="9" t="s">
        <v>97</v>
      </c>
      <c r="G45" s="15" t="s">
        <v>104</v>
      </c>
      <c r="H45" s="24" t="s">
        <v>90</v>
      </c>
    </row>
    <row r="46" spans="1:8" s="4" customFormat="1" ht="20.25" customHeight="1">
      <c r="A46" s="40"/>
      <c r="B46" s="12">
        <v>13</v>
      </c>
      <c r="C46" s="13" t="s">
        <v>37</v>
      </c>
      <c r="D46" s="14" t="s">
        <v>66</v>
      </c>
      <c r="E46" s="15">
        <v>1</v>
      </c>
      <c r="F46" s="9" t="s">
        <v>97</v>
      </c>
      <c r="G46" s="15" t="s">
        <v>105</v>
      </c>
      <c r="H46" s="24" t="s">
        <v>91</v>
      </c>
    </row>
    <row r="47" spans="1:8" s="4" customFormat="1" ht="20.25" customHeight="1">
      <c r="A47" s="40"/>
      <c r="B47" s="12">
        <v>14</v>
      </c>
      <c r="C47" s="13" t="s">
        <v>56</v>
      </c>
      <c r="D47" s="14" t="s">
        <v>66</v>
      </c>
      <c r="E47" s="15">
        <v>1</v>
      </c>
      <c r="F47" s="9" t="s">
        <v>97</v>
      </c>
      <c r="G47" s="15" t="s">
        <v>98</v>
      </c>
      <c r="H47" s="24"/>
    </row>
    <row r="48" spans="1:8" s="4" customFormat="1" ht="20.25" customHeight="1">
      <c r="A48" s="40"/>
      <c r="B48" s="12">
        <v>15</v>
      </c>
      <c r="C48" s="13" t="s">
        <v>38</v>
      </c>
      <c r="D48" s="14" t="s">
        <v>69</v>
      </c>
      <c r="E48" s="15">
        <v>9</v>
      </c>
      <c r="F48" s="9" t="s">
        <v>97</v>
      </c>
      <c r="G48" s="15" t="s">
        <v>105</v>
      </c>
      <c r="H48" s="24"/>
    </row>
    <row r="49" spans="1:8" s="4" customFormat="1" ht="20.25" customHeight="1">
      <c r="A49" s="40"/>
      <c r="B49" s="12">
        <v>16</v>
      </c>
      <c r="C49" s="13" t="s">
        <v>39</v>
      </c>
      <c r="D49" s="14" t="s">
        <v>66</v>
      </c>
      <c r="E49" s="15">
        <v>1</v>
      </c>
      <c r="F49" s="9" t="s">
        <v>97</v>
      </c>
      <c r="G49" s="15" t="s">
        <v>98</v>
      </c>
      <c r="H49" s="24"/>
    </row>
    <row r="50" spans="1:8" s="4" customFormat="1" ht="20.25" customHeight="1">
      <c r="A50" s="40"/>
      <c r="B50" s="12">
        <v>17</v>
      </c>
      <c r="C50" s="13" t="s">
        <v>48</v>
      </c>
      <c r="D50" s="14" t="s">
        <v>66</v>
      </c>
      <c r="E50" s="15">
        <v>1</v>
      </c>
      <c r="F50" s="9" t="s">
        <v>97</v>
      </c>
      <c r="G50" s="15" t="s">
        <v>98</v>
      </c>
      <c r="H50" s="24"/>
    </row>
    <row r="51" spans="1:8" s="4" customFormat="1" ht="20.25" customHeight="1">
      <c r="A51" s="40"/>
      <c r="B51" s="12">
        <v>18</v>
      </c>
      <c r="C51" s="13" t="s">
        <v>40</v>
      </c>
      <c r="D51" s="14" t="s">
        <v>66</v>
      </c>
      <c r="E51" s="15">
        <v>1</v>
      </c>
      <c r="F51" s="9" t="s">
        <v>97</v>
      </c>
      <c r="G51" s="15" t="s">
        <v>98</v>
      </c>
      <c r="H51" s="24"/>
    </row>
    <row r="52" spans="1:8" s="4" customFormat="1" ht="20.25" customHeight="1">
      <c r="A52" s="40"/>
      <c r="B52" s="12">
        <v>19</v>
      </c>
      <c r="C52" s="13" t="s">
        <v>41</v>
      </c>
      <c r="D52" s="14" t="s">
        <v>66</v>
      </c>
      <c r="E52" s="15">
        <v>1</v>
      </c>
      <c r="F52" s="9" t="s">
        <v>97</v>
      </c>
      <c r="G52" s="15" t="s">
        <v>98</v>
      </c>
      <c r="H52" s="24"/>
    </row>
    <row r="53" spans="1:8" s="4" customFormat="1" ht="20.25" customHeight="1">
      <c r="A53" s="40"/>
      <c r="B53" s="12">
        <v>20</v>
      </c>
      <c r="C53" s="13" t="s">
        <v>42</v>
      </c>
      <c r="D53" s="14" t="s">
        <v>102</v>
      </c>
      <c r="E53" s="15">
        <v>5</v>
      </c>
      <c r="F53" s="9" t="s">
        <v>97</v>
      </c>
      <c r="G53" s="15" t="s">
        <v>98</v>
      </c>
      <c r="H53" s="24" t="s">
        <v>92</v>
      </c>
    </row>
    <row r="54" spans="1:8" s="4" customFormat="1" ht="20.25" customHeight="1">
      <c r="A54" s="40"/>
      <c r="B54" s="12">
        <v>21</v>
      </c>
      <c r="C54" s="13" t="s">
        <v>43</v>
      </c>
      <c r="D54" s="14" t="s">
        <v>66</v>
      </c>
      <c r="E54" s="15">
        <v>2</v>
      </c>
      <c r="F54" s="9" t="s">
        <v>97</v>
      </c>
      <c r="G54" s="15" t="s">
        <v>98</v>
      </c>
      <c r="H54" s="24"/>
    </row>
    <row r="55" spans="1:8" s="4" customFormat="1" ht="20.25" customHeight="1">
      <c r="A55" s="40"/>
      <c r="B55" s="12">
        <v>22</v>
      </c>
      <c r="C55" s="13" t="s">
        <v>57</v>
      </c>
      <c r="D55" s="14" t="s">
        <v>66</v>
      </c>
      <c r="E55" s="15">
        <v>2</v>
      </c>
      <c r="F55" s="9" t="s">
        <v>97</v>
      </c>
      <c r="G55" s="15" t="s">
        <v>98</v>
      </c>
      <c r="H55" s="24"/>
    </row>
    <row r="56" spans="1:8" s="4" customFormat="1" ht="20.25" customHeight="1">
      <c r="A56" s="41" t="s">
        <v>49</v>
      </c>
      <c r="B56" s="42"/>
      <c r="C56" s="42"/>
      <c r="D56" s="17">
        <f>B55</f>
        <v>22</v>
      </c>
      <c r="E56" s="17">
        <f>SUM(E34:E55)</f>
        <v>100</v>
      </c>
      <c r="F56" s="17"/>
      <c r="G56" s="17"/>
      <c r="H56" s="26"/>
    </row>
    <row r="57" spans="1:8" s="4" customFormat="1" ht="20.25" customHeight="1">
      <c r="A57" s="38" t="s">
        <v>51</v>
      </c>
      <c r="B57" s="14">
        <v>1</v>
      </c>
      <c r="C57" s="18" t="s">
        <v>63</v>
      </c>
      <c r="D57" s="14" t="s">
        <v>66</v>
      </c>
      <c r="E57" s="14">
        <v>1</v>
      </c>
      <c r="F57" s="9" t="s">
        <v>97</v>
      </c>
      <c r="G57" s="15" t="s">
        <v>98</v>
      </c>
      <c r="H57" s="27" t="s">
        <v>93</v>
      </c>
    </row>
    <row r="58" spans="1:8" s="3" customFormat="1" ht="20.25" customHeight="1">
      <c r="A58" s="38"/>
      <c r="B58" s="9">
        <v>2</v>
      </c>
      <c r="C58" s="10" t="s">
        <v>52</v>
      </c>
      <c r="D58" s="11" t="s">
        <v>71</v>
      </c>
      <c r="E58" s="9">
        <v>4</v>
      </c>
      <c r="F58" s="9" t="s">
        <v>97</v>
      </c>
      <c r="G58" s="15" t="s">
        <v>98</v>
      </c>
      <c r="H58" s="27" t="s">
        <v>93</v>
      </c>
    </row>
    <row r="59" spans="1:8" s="3" customFormat="1" ht="20.25" customHeight="1">
      <c r="A59" s="38"/>
      <c r="B59" s="14">
        <v>3</v>
      </c>
      <c r="C59" s="10" t="s">
        <v>53</v>
      </c>
      <c r="D59" s="11" t="s">
        <v>71</v>
      </c>
      <c r="E59" s="9">
        <v>4</v>
      </c>
      <c r="F59" s="9" t="s">
        <v>97</v>
      </c>
      <c r="G59" s="15" t="s">
        <v>98</v>
      </c>
      <c r="H59" s="27" t="s">
        <v>93</v>
      </c>
    </row>
    <row r="60" spans="1:8" s="3" customFormat="1" ht="20.25" customHeight="1">
      <c r="A60" s="38"/>
      <c r="B60" s="9">
        <v>4</v>
      </c>
      <c r="C60" s="10" t="s">
        <v>82</v>
      </c>
      <c r="D60" s="11" t="s">
        <v>83</v>
      </c>
      <c r="E60" s="9">
        <v>4</v>
      </c>
      <c r="F60" s="9" t="s">
        <v>97</v>
      </c>
      <c r="G60" s="15" t="s">
        <v>98</v>
      </c>
      <c r="H60" s="27" t="s">
        <v>93</v>
      </c>
    </row>
    <row r="61" spans="1:8" s="3" customFormat="1" ht="20.25" customHeight="1">
      <c r="A61" s="38"/>
      <c r="B61" s="9">
        <v>5</v>
      </c>
      <c r="C61" s="19" t="s">
        <v>54</v>
      </c>
      <c r="D61" s="9" t="s">
        <v>72</v>
      </c>
      <c r="E61" s="9">
        <v>1</v>
      </c>
      <c r="F61" s="9" t="s">
        <v>97</v>
      </c>
      <c r="G61" s="15" t="s">
        <v>98</v>
      </c>
      <c r="H61" s="27" t="s">
        <v>93</v>
      </c>
    </row>
    <row r="62" spans="1:8" s="3" customFormat="1" ht="20.25" customHeight="1">
      <c r="A62" s="38"/>
      <c r="B62" s="14">
        <v>6</v>
      </c>
      <c r="C62" s="10" t="s">
        <v>55</v>
      </c>
      <c r="D62" s="11" t="s">
        <v>73</v>
      </c>
      <c r="E62" s="9">
        <v>2</v>
      </c>
      <c r="F62" s="9" t="s">
        <v>97</v>
      </c>
      <c r="G62" s="15" t="s">
        <v>98</v>
      </c>
      <c r="H62" s="27" t="s">
        <v>93</v>
      </c>
    </row>
    <row r="63" spans="1:8" s="3" customFormat="1" ht="20.25" customHeight="1">
      <c r="A63" s="38"/>
      <c r="B63" s="9">
        <v>7</v>
      </c>
      <c r="C63" s="10" t="s">
        <v>58</v>
      </c>
      <c r="D63" s="11" t="s">
        <v>74</v>
      </c>
      <c r="E63" s="9">
        <v>6</v>
      </c>
      <c r="F63" s="9" t="s">
        <v>97</v>
      </c>
      <c r="G63" s="15" t="s">
        <v>98</v>
      </c>
      <c r="H63" s="27" t="s">
        <v>93</v>
      </c>
    </row>
    <row r="64" spans="1:8" s="3" customFormat="1" ht="20.25" customHeight="1">
      <c r="A64" s="38"/>
      <c r="B64" s="14">
        <v>8</v>
      </c>
      <c r="C64" s="10" t="s">
        <v>62</v>
      </c>
      <c r="D64" s="11" t="s">
        <v>75</v>
      </c>
      <c r="E64" s="9">
        <v>2</v>
      </c>
      <c r="F64" s="9" t="s">
        <v>97</v>
      </c>
      <c r="G64" s="15" t="s">
        <v>98</v>
      </c>
      <c r="H64" s="27" t="s">
        <v>93</v>
      </c>
    </row>
    <row r="65" spans="1:8" s="3" customFormat="1" ht="20.25" customHeight="1">
      <c r="A65" s="38"/>
      <c r="B65" s="9">
        <v>9</v>
      </c>
      <c r="C65" s="10" t="s">
        <v>59</v>
      </c>
      <c r="D65" s="11" t="s">
        <v>66</v>
      </c>
      <c r="E65" s="9">
        <v>2</v>
      </c>
      <c r="F65" s="9" t="s">
        <v>97</v>
      </c>
      <c r="G65" s="15" t="s">
        <v>98</v>
      </c>
      <c r="H65" s="27" t="s">
        <v>93</v>
      </c>
    </row>
    <row r="66" spans="1:8" s="3" customFormat="1" ht="20.25" customHeight="1">
      <c r="A66" s="38"/>
      <c r="B66" s="14">
        <v>10</v>
      </c>
      <c r="C66" s="10" t="s">
        <v>61</v>
      </c>
      <c r="D66" s="11" t="s">
        <v>76</v>
      </c>
      <c r="E66" s="9">
        <v>2</v>
      </c>
      <c r="F66" s="9" t="s">
        <v>97</v>
      </c>
      <c r="G66" s="15" t="s">
        <v>98</v>
      </c>
      <c r="H66" s="27" t="s">
        <v>93</v>
      </c>
    </row>
    <row r="67" spans="1:8" s="3" customFormat="1" ht="20.25" customHeight="1">
      <c r="A67" s="41" t="s">
        <v>44</v>
      </c>
      <c r="B67" s="42"/>
      <c r="C67" s="42"/>
      <c r="D67" s="8">
        <f>B66</f>
        <v>10</v>
      </c>
      <c r="E67" s="8">
        <f>SUM(E57:E66)</f>
        <v>28</v>
      </c>
      <c r="F67" s="8"/>
      <c r="G67" s="8"/>
      <c r="H67" s="25"/>
    </row>
    <row r="68" spans="1:8" s="3" customFormat="1" ht="20.25" customHeight="1">
      <c r="A68" s="32" t="s">
        <v>50</v>
      </c>
      <c r="B68" s="33"/>
      <c r="C68" s="33"/>
      <c r="D68" s="28">
        <f>D67+D56+D33</f>
        <v>61</v>
      </c>
      <c r="E68" s="28">
        <f>E67+E56+E33</f>
        <v>255</v>
      </c>
      <c r="F68" s="33" t="s">
        <v>100</v>
      </c>
      <c r="G68" s="33"/>
      <c r="H68" s="29" t="s">
        <v>101</v>
      </c>
    </row>
    <row r="69" spans="1:8" s="3" customFormat="1" ht="20.25" customHeight="1">
      <c r="A69" s="34"/>
      <c r="B69" s="34"/>
      <c r="C69" s="35"/>
      <c r="D69" s="35"/>
      <c r="E69" s="35"/>
      <c r="F69" s="35"/>
      <c r="G69" s="35"/>
      <c r="H69" s="6"/>
    </row>
    <row r="70" spans="1:8" ht="20.25" customHeight="1">
      <c r="A70" s="36"/>
      <c r="B70" s="36"/>
      <c r="C70" s="36"/>
      <c r="D70" s="36"/>
      <c r="E70" s="36"/>
      <c r="F70" s="36"/>
      <c r="G70" s="36"/>
    </row>
  </sheetData>
  <mergeCells count="12">
    <mergeCell ref="A1:H1"/>
    <mergeCell ref="G2:H2"/>
    <mergeCell ref="A68:C68"/>
    <mergeCell ref="A69:G69"/>
    <mergeCell ref="A70:G70"/>
    <mergeCell ref="A4:A32"/>
    <mergeCell ref="A33:C33"/>
    <mergeCell ref="A34:A55"/>
    <mergeCell ref="A56:C56"/>
    <mergeCell ref="A57:A66"/>
    <mergeCell ref="A67:C67"/>
    <mergeCell ref="F68:G68"/>
  </mergeCells>
  <phoneticPr fontId="1" type="noConversion"/>
  <pageMargins left="0.38" right="0.31496062992125984" top="0.44" bottom="0" header="0.45" footer="0.23622047244094491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근로지별배정인원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2016-03-31T04:12:54Z</cp:lastPrinted>
  <dcterms:created xsi:type="dcterms:W3CDTF">2016-03-21T23:54:17Z</dcterms:created>
  <dcterms:modified xsi:type="dcterms:W3CDTF">2016-03-31T05:04:30Z</dcterms:modified>
</cp:coreProperties>
</file>